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Céljellegű támogatások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a">#REF!</definedName>
    <definedName name="bb">#REF!</definedName>
    <definedName name="bc">#REF!</definedName>
    <definedName name="bd">#REF!</definedName>
    <definedName name="fa">#REF!</definedName>
    <definedName name="fb">#REF!</definedName>
    <definedName name="fc">#REF!</definedName>
    <definedName name="fd">#REF!</definedName>
    <definedName name="_xlnm.Print_Area" localSheetId="0">'Céljellegű támogatások'!$A$1:$D$45</definedName>
    <definedName name="pa">#REF!</definedName>
    <definedName name="pb">#REF!</definedName>
    <definedName name="pc">#REF!</definedName>
    <definedName name="pd">#REF!</definedName>
    <definedName name="pe">#REF!</definedName>
    <definedName name="pf">#REF!</definedName>
    <definedName name="pg">#REF!</definedName>
    <definedName name="ph">#REF!</definedName>
    <definedName name="pi">#REF!</definedName>
    <definedName name="pj">#REF!</definedName>
    <definedName name="pk">#REF!</definedName>
    <definedName name="pl">#REF!</definedName>
    <definedName name="pm">#REF!</definedName>
    <definedName name="pn">#REF!</definedName>
    <definedName name="po">#REF!</definedName>
    <definedName name="pp">#REF!</definedName>
    <definedName name="ppa">[1]Kötvény!#REF!</definedName>
    <definedName name="ppb">[1]Kötvény!#REF!</definedName>
    <definedName name="ppc">[1]Kötvény!#REF!</definedName>
    <definedName name="ppd">[1]Kötvény!#REF!</definedName>
    <definedName name="ppe">[1]Kötvény!#REF!</definedName>
    <definedName name="ppf">[1]Kötvény!#REF!</definedName>
    <definedName name="ppg">[1]Kötvény!$H$4</definedName>
    <definedName name="ppn">[2]Kötvény!#REF!</definedName>
    <definedName name="ppo">[2]Kötvény!#REF!</definedName>
    <definedName name="sa">'[3]Sikeres Mo. Hitel 3,5%'!#REF!</definedName>
    <definedName name="sb">#REF!</definedName>
    <definedName name="sc">#REF!</definedName>
    <definedName name="sd">#REF!</definedName>
    <definedName name="se">#REF!</definedName>
    <definedName name="sf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ly">#REF!</definedName>
    <definedName name="sm">#REF!</definedName>
    <definedName name="sn">#REF!</definedName>
    <definedName name="sos">#REF!</definedName>
    <definedName name="sp">#REF!</definedName>
    <definedName name="sq">#REF!</definedName>
    <definedName name="sr">#REF!</definedName>
    <definedName name="ss">#REF!</definedName>
    <definedName name="ssa">'[3] Sikeres Mo. Hitel 2,5%'!#REF!</definedName>
    <definedName name="ssb">#REF!</definedName>
    <definedName name="ssc">#REF!</definedName>
    <definedName name="ssd">#REF!</definedName>
    <definedName name="sse">#REF!</definedName>
    <definedName name="ssf">#REF!</definedName>
    <definedName name="ssg">#REF!</definedName>
    <definedName name="ssh">#REF!</definedName>
    <definedName name="ssi">#REF!</definedName>
    <definedName name="ssj">#REF!</definedName>
    <definedName name="ssk">#REF!</definedName>
    <definedName name="ssl">#REF!</definedName>
    <definedName name="ssly">#REF!</definedName>
    <definedName name="ssm">#REF!</definedName>
    <definedName name="ssn">#REF!</definedName>
    <definedName name="ssos">#REF!</definedName>
    <definedName name="ssp">#REF!</definedName>
    <definedName name="ssq">#REF!</definedName>
    <definedName name="ssr">#REF!</definedName>
    <definedName name="sss">#REF!</definedName>
    <definedName name="ta">#REF!</definedName>
    <definedName name="tb">#REF!</definedName>
    <definedName name="tc">#REF!</definedName>
    <definedName name="td">#REF!</definedName>
    <definedName name="te">#REF!</definedName>
    <definedName name="tf">#REF!</definedName>
    <definedName name="tg">#REF!</definedName>
    <definedName name="th">#REF!</definedName>
    <definedName name="ti">#REF!</definedName>
  </definedNames>
  <calcPr calcId="125725"/>
</workbook>
</file>

<file path=xl/calcChain.xml><?xml version="1.0" encoding="utf-8"?>
<calcChain xmlns="http://schemas.openxmlformats.org/spreadsheetml/2006/main">
  <c r="D44" i="1"/>
  <c r="D39"/>
  <c r="D45" l="1"/>
</calcChain>
</file>

<file path=xl/sharedStrings.xml><?xml version="1.0" encoding="utf-8"?>
<sst xmlns="http://schemas.openxmlformats.org/spreadsheetml/2006/main" count="116" uniqueCount="89">
  <si>
    <t>Sorszám</t>
  </si>
  <si>
    <t>Támogatott neve</t>
  </si>
  <si>
    <t>Támogatás célja</t>
  </si>
  <si>
    <t>1.</t>
  </si>
  <si>
    <t>Szárny-nyitogató Alapfokú Művészeti Iskola</t>
  </si>
  <si>
    <t>2016. évi támogatás</t>
  </si>
  <si>
    <t>2015. évi támogatás kiegészítés a 96/2016. (V.19.) sz. kt-i határozat szerint</t>
  </si>
  <si>
    <t>2.</t>
  </si>
  <si>
    <t>Tököli Sváb Hagyományőrző Énekegyesület</t>
  </si>
  <si>
    <t>3.</t>
  </si>
  <si>
    <t>Szigetszentmiklós-Tököl SE</t>
  </si>
  <si>
    <t>4.</t>
  </si>
  <si>
    <t>Városi Sportkör Tököl Egyesület</t>
  </si>
  <si>
    <t>5.</t>
  </si>
  <si>
    <t xml:space="preserve">Tököl és Térsége Szennyvíztisztító Önkormányzati Társulás </t>
  </si>
  <si>
    <t>6.</t>
  </si>
  <si>
    <t>Tököli nemzetiségi önkormányzatok támogatása</t>
  </si>
  <si>
    <t>7.</t>
  </si>
  <si>
    <t xml:space="preserve">Szigetszentmiklós-Tököl Családsegítő és Gyermekjóléti Szolgálat </t>
  </si>
  <si>
    <t>Társulási Megállapodás szerinti 2016. évi támogatás</t>
  </si>
  <si>
    <t>8.</t>
  </si>
  <si>
    <t>Római Katolikus Egyház működési támogatás</t>
  </si>
  <si>
    <t>9.</t>
  </si>
  <si>
    <t>Tököli Református Misszió Egyházközség</t>
  </si>
  <si>
    <t>10.</t>
  </si>
  <si>
    <t>Szigetszentmiklósi Rendőrkapitányság</t>
  </si>
  <si>
    <t>11.</t>
  </si>
  <si>
    <t>Tököli Polgárőr Egyesület</t>
  </si>
  <si>
    <t>12.</t>
  </si>
  <si>
    <t>Tököli Lovasklub Egyesület</t>
  </si>
  <si>
    <t>13.</t>
  </si>
  <si>
    <t xml:space="preserve">Sziget DSE </t>
  </si>
  <si>
    <t>14.</t>
  </si>
  <si>
    <t>Tököli ART Fitnessz Egyesület</t>
  </si>
  <si>
    <t>15.</t>
  </si>
  <si>
    <t>Tököli Birkózó SE</t>
  </si>
  <si>
    <t>16.</t>
  </si>
  <si>
    <t>DancEarth Táncegyesület</t>
  </si>
  <si>
    <t>17.</t>
  </si>
  <si>
    <t>KAKUSEI SE</t>
  </si>
  <si>
    <t>18.</t>
  </si>
  <si>
    <t>Nyugdíjas orvosok rezsiktg.tám.(dr. Balla Mária + Kunzerné dr. Balázs Ilona)</t>
  </si>
  <si>
    <t>2016. évi. rendelő rezsiköltség támogatása</t>
  </si>
  <si>
    <t>19.</t>
  </si>
  <si>
    <t>Fogorvosok működési tám. (Sonodental Bt. + Kunzerné dr. Balázs Ilona)</t>
  </si>
  <si>
    <t>20.</t>
  </si>
  <si>
    <t>Mária Út Közhasznú Egyesület</t>
  </si>
  <si>
    <t>21.</t>
  </si>
  <si>
    <t>Magyar Vöröskereszt PM Szervezete</t>
  </si>
  <si>
    <t>2016. évi nyári táborozás támogatása</t>
  </si>
  <si>
    <t>22.</t>
  </si>
  <si>
    <t>Első Tököli Diák Úszóegylet</t>
  </si>
  <si>
    <t>23.</t>
  </si>
  <si>
    <t>24.</t>
  </si>
  <si>
    <t>Csepeli Görög Katolikus Egyházközösség</t>
  </si>
  <si>
    <t>25.</t>
  </si>
  <si>
    <t>Elek-Ágh Állatmenhely Kiemelten Közhasznú Alapítvány</t>
  </si>
  <si>
    <t>2016. évi támogatás a 31/2016.(II.29.) sz. kt-i határozat szerint</t>
  </si>
  <si>
    <t>26.</t>
  </si>
  <si>
    <t>Beszélj Velem Alapítvány</t>
  </si>
  <si>
    <t>Működési támogatás</t>
  </si>
  <si>
    <t>27.</t>
  </si>
  <si>
    <t>Pest Megyei Gyermek és Ifjúsági Alapítvány</t>
  </si>
  <si>
    <t>28.</t>
  </si>
  <si>
    <t>Szigetszentmiklós és Környéke Mentőalapítvány</t>
  </si>
  <si>
    <t>29.</t>
  </si>
  <si>
    <t>Media Technology Zrt.</t>
  </si>
  <si>
    <t>30.</t>
  </si>
  <si>
    <t>A Kisebbségekért Por Minoritate Alapítvány {129/2016.(VI.30.Kt-i határozat}</t>
  </si>
  <si>
    <t>XXVII. Bálványosi Nyári Szabadegyetem és Diáktábor szervezési kiadásainak támogatása</t>
  </si>
  <si>
    <t>Pályázható keretből a 73/2016.(IV.28.) sz. képviselő-testületi határozat alapján</t>
  </si>
  <si>
    <t>"Gyöngyvirág" Nyugdíjas Klub támogatása</t>
  </si>
  <si>
    <t>Komsije Népdalkör támogatása</t>
  </si>
  <si>
    <t>Tököli Sváb Hagyományőrző Énekegyesület- kórustalálkozó támogatása</t>
  </si>
  <si>
    <t>Mikecz Kálmán Huszár és Bandérium Honvéd és Huszár Hagyományőrző KHE támogatása</t>
  </si>
  <si>
    <t>Magyar Máltai szeretetszolgálat Tököli Csoport támogatása</t>
  </si>
  <si>
    <t>Tököli Darts Klub támogatása</t>
  </si>
  <si>
    <t>Tököli Magyar Katolikus Egyházi Énekkar támogatása</t>
  </si>
  <si>
    <t>Működési célú támogatások összesen:</t>
  </si>
  <si>
    <t>Sportklubház felújítás</t>
  </si>
  <si>
    <t>Magyar Sebészek Alapítvány</t>
  </si>
  <si>
    <t xml:space="preserve">76/2016.(IV.28.) Kt. Határozat szerint kórházi infrastuktúra fejlesztés, műszerbeszerzés támogatása </t>
  </si>
  <si>
    <t>Szigetszentmiklósi Szakorvosi Rendelőintézet</t>
  </si>
  <si>
    <t>Eszközbeszerzés</t>
  </si>
  <si>
    <t>Nick és Liget Révhajózási Kft.</t>
  </si>
  <si>
    <t>Komp felújítás támogatása pályázati forrásból</t>
  </si>
  <si>
    <t>Felhalmozási célú támogatások összesen:</t>
  </si>
  <si>
    <t>Támogatások összesen:</t>
  </si>
  <si>
    <t>Támogatás összege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</si>
</sst>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38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Times New Roman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3" fontId="11" fillId="0" borderId="0" applyFont="0" applyFill="0" applyBorder="0" applyAlignment="0">
      <protection locked="0"/>
    </xf>
    <xf numFmtId="0" fontId="12" fillId="0" borderId="0" applyNumberFormat="0" applyFill="0" applyBorder="0" applyAlignment="0" applyProtection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5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4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3" fillId="0" borderId="0"/>
    <xf numFmtId="0" fontId="6" fillId="24" borderId="8" applyNumberFormat="0" applyFont="0" applyAlignment="0" applyProtection="0"/>
    <xf numFmtId="0" fontId="26" fillId="21" borderId="9" applyNumberFormat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164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2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164" fontId="3" fillId="2" borderId="1" xfId="2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164" fontId="3" fillId="2" borderId="1" xfId="2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</cellXfs>
  <cellStyles count="6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0" xfId="30"/>
    <cellStyle name="Explanatory Text" xfId="31"/>
    <cellStyle name="Ezres [0] 2" xfId="32"/>
    <cellStyle name="Ezres 2" xfId="33"/>
    <cellStyle name="Ezres 2 2" xfId="2"/>
    <cellStyle name="Ezres 3" xfId="34"/>
    <cellStyle name="Ezres 3 2" xfId="35"/>
    <cellStyle name="Ezres 4" xfId="36"/>
    <cellStyle name="Ezres 5" xfId="37"/>
    <cellStyle name="Ezres 6" xfId="38"/>
    <cellStyle name="Ezres 7" xfId="39"/>
    <cellStyle name="Ezres 8" xfId="40"/>
    <cellStyle name="Good" xfId="41"/>
    <cellStyle name="Heading 1" xfId="42"/>
    <cellStyle name="Heading 2" xfId="43"/>
    <cellStyle name="Heading 3" xfId="44"/>
    <cellStyle name="Heading 4" xfId="45"/>
    <cellStyle name="Hiperhivatkozás" xfId="46"/>
    <cellStyle name="Input" xfId="47"/>
    <cellStyle name="Linked Cell" xfId="48"/>
    <cellStyle name="Már látott hiperhivatkozás" xfId="49"/>
    <cellStyle name="Neutral" xfId="50"/>
    <cellStyle name="Normál" xfId="0" builtinId="0"/>
    <cellStyle name="Normál 2" xfId="51"/>
    <cellStyle name="Normál 2 2" xfId="52"/>
    <cellStyle name="Normál 2_vagyonkimutatás_2012" xfId="53"/>
    <cellStyle name="Normál 3" xfId="54"/>
    <cellStyle name="Normál 3 2" xfId="55"/>
    <cellStyle name="Normál 4" xfId="56"/>
    <cellStyle name="Normál 4 2" xfId="57"/>
    <cellStyle name="Normál 5" xfId="58"/>
    <cellStyle name="Normál 6" xfId="59"/>
    <cellStyle name="Normál 7" xfId="60"/>
    <cellStyle name="Normál 8" xfId="61"/>
    <cellStyle name="Normál_minta táblarendszer" xfId="1"/>
    <cellStyle name="Note" xfId="62"/>
    <cellStyle name="Output" xfId="63"/>
    <cellStyle name="Pénznem 2" xfId="64"/>
    <cellStyle name="Százalék 2" xfId="65"/>
    <cellStyle name="Title" xfId="66"/>
    <cellStyle name="Total" xfId="67"/>
    <cellStyle name="Warning Text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KTGVET&#201;S\2012\EREDETI\munka\&#214;sszes%20hitel%20&#252;temez&#233;se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BESZ&#193;MOL\2007\&#201;v%20v&#233;ge\2007&#233;vesbes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RG\Hitelek\&#214;sszes%20hitel%20&#252;temez&#233;se_2008_ktgvet&#233;she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-es tömb "/>
      <sheetName val="Panel Plusz 2005"/>
      <sheetName val="K&amp;H Hitel 1,475%+0,975 "/>
      <sheetName val="Kötvény"/>
      <sheetName val="Költségvetési tábla 1 "/>
      <sheetName val="Költségvetési tábla 2"/>
    </sheetNames>
    <sheetDataSet>
      <sheetData sheetId="0"/>
      <sheetData sheetId="1"/>
      <sheetData sheetId="2"/>
      <sheetData sheetId="3">
        <row r="4">
          <cell r="H4">
            <v>275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vétfő "/>
      <sheetName val="kiadfő "/>
      <sheetName val="int1"/>
      <sheetName val="int2"/>
      <sheetName val="hivatal1"/>
      <sheetName val="hivatal2"/>
      <sheetName val="hivatal3"/>
      <sheetName val="hivatal4"/>
      <sheetName val="hivatal5 "/>
      <sheetName val="hivatal6"/>
      <sheetName val="hivatal7"/>
      <sheetName val="hivatal8"/>
      <sheetName val="hivatal9"/>
      <sheetName val="kisebbség"/>
      <sheetName val="alapok1"/>
      <sheetName val="alapok2"/>
      <sheetName val="pénzeszk"/>
      <sheetName val="felújítás"/>
      <sheetName val="felhalmozás"/>
      <sheetName val="tartalék"/>
      <sheetName val="szocpol"/>
      <sheetName val="mérleg"/>
      <sheetName val="mérleg kisebbségek"/>
      <sheetName val="pénzforg.mérl"/>
      <sheetName val="ktgvetési mérleg"/>
      <sheetName val="Részben önálló Int. kiadás"/>
      <sheetName val="Részben önálló Int. bevétel"/>
      <sheetName val="pénzmaradvány"/>
      <sheetName val="33 közp.előir.elsz."/>
      <sheetName val="31normatíva"/>
      <sheetName val="51 kötött norm."/>
      <sheetName val="többéves kihat.j.döntések"/>
      <sheetName val="közvetett támogatások"/>
      <sheetName val="vagyonkimutatás"/>
      <sheetName val="vagyon2"/>
      <sheetName val="vagyon3"/>
      <sheetName val="részesedések"/>
      <sheetName val="Kötvény"/>
      <sheetName val="hitel,líz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-es tömb"/>
      <sheetName val="Busz lízing"/>
      <sheetName val="Fénymásolók lízing"/>
      <sheetName val="Panel Plusz 2005"/>
      <sheetName val="Kötvény"/>
      <sheetName val="Műkődési Hitel"/>
      <sheetName val="Sikeres Mo. Hitel 3,5%"/>
      <sheetName val=" Sikeres Mo. Hitel 2,5%"/>
      <sheetName val="Éves bontás"/>
      <sheetName val="Költségvetési tábla 1"/>
      <sheetName val="Költségvetési tábla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zoomScaleNormal="100" zoomScaleSheetLayoutView="90" workbookViewId="0">
      <selection activeCell="I40" sqref="I40"/>
    </sheetView>
  </sheetViews>
  <sheetFormatPr defaultRowHeight="30" customHeight="1"/>
  <cols>
    <col min="1" max="1" width="12.28515625" style="17" customWidth="1"/>
    <col min="2" max="2" width="41.28515625" style="3" customWidth="1"/>
    <col min="3" max="3" width="52.28515625" style="14" bestFit="1" customWidth="1"/>
    <col min="4" max="4" width="14" style="5" customWidth="1"/>
    <col min="5" max="16384" width="9.140625" style="3"/>
  </cols>
  <sheetData>
    <row r="1" spans="1:4" ht="39" customHeight="1">
      <c r="A1" s="1" t="s">
        <v>0</v>
      </c>
      <c r="B1" s="1" t="s">
        <v>1</v>
      </c>
      <c r="C1" s="1" t="s">
        <v>2</v>
      </c>
      <c r="D1" s="2" t="s">
        <v>88</v>
      </c>
    </row>
    <row r="2" spans="1:4" s="6" customFormat="1" ht="15.75">
      <c r="A2" s="18" t="s">
        <v>3</v>
      </c>
      <c r="B2" s="19" t="s">
        <v>4</v>
      </c>
      <c r="C2" s="4" t="s">
        <v>5</v>
      </c>
      <c r="D2" s="5">
        <v>13887</v>
      </c>
    </row>
    <row r="3" spans="1:4" s="6" customFormat="1" ht="31.5">
      <c r="A3" s="18"/>
      <c r="B3" s="19"/>
      <c r="C3" s="7" t="s">
        <v>6</v>
      </c>
      <c r="D3" s="5">
        <v>1178</v>
      </c>
    </row>
    <row r="4" spans="1:4" s="6" customFormat="1" ht="15.75">
      <c r="A4" s="8" t="s">
        <v>7</v>
      </c>
      <c r="B4" s="9" t="s">
        <v>8</v>
      </c>
      <c r="C4" s="4" t="s">
        <v>5</v>
      </c>
      <c r="D4" s="5">
        <v>558</v>
      </c>
    </row>
    <row r="5" spans="1:4" s="6" customFormat="1" ht="15.75">
      <c r="A5" s="8" t="s">
        <v>9</v>
      </c>
      <c r="B5" s="9" t="s">
        <v>10</v>
      </c>
      <c r="C5" s="4" t="s">
        <v>5</v>
      </c>
      <c r="D5" s="5">
        <v>3104</v>
      </c>
    </row>
    <row r="6" spans="1:4" s="6" customFormat="1" ht="15.75">
      <c r="A6" s="8" t="s">
        <v>11</v>
      </c>
      <c r="B6" s="9" t="s">
        <v>12</v>
      </c>
      <c r="C6" s="4" t="s">
        <v>5</v>
      </c>
      <c r="D6" s="5">
        <v>24237</v>
      </c>
    </row>
    <row r="7" spans="1:4" s="6" customFormat="1" ht="31.5">
      <c r="A7" s="8" t="s">
        <v>13</v>
      </c>
      <c r="B7" s="9" t="s">
        <v>14</v>
      </c>
      <c r="C7" s="4" t="s">
        <v>5</v>
      </c>
      <c r="D7" s="5">
        <v>4800</v>
      </c>
    </row>
    <row r="8" spans="1:4" s="6" customFormat="1" ht="30" customHeight="1">
      <c r="A8" s="8" t="s">
        <v>15</v>
      </c>
      <c r="B8" s="9" t="s">
        <v>16</v>
      </c>
      <c r="C8" s="4" t="s">
        <v>5</v>
      </c>
      <c r="D8" s="5">
        <v>1920</v>
      </c>
    </row>
    <row r="9" spans="1:4" s="6" customFormat="1" ht="31.5">
      <c r="A9" s="8" t="s">
        <v>17</v>
      </c>
      <c r="B9" s="9" t="s">
        <v>18</v>
      </c>
      <c r="C9" s="7" t="s">
        <v>19</v>
      </c>
      <c r="D9" s="5">
        <v>8202</v>
      </c>
    </row>
    <row r="10" spans="1:4" s="6" customFormat="1" ht="15.75">
      <c r="A10" s="8" t="s">
        <v>20</v>
      </c>
      <c r="B10" s="9" t="s">
        <v>21</v>
      </c>
      <c r="C10" s="4" t="s">
        <v>5</v>
      </c>
      <c r="D10" s="5">
        <v>600</v>
      </c>
    </row>
    <row r="11" spans="1:4" s="6" customFormat="1" ht="30" customHeight="1">
      <c r="A11" s="8" t="s">
        <v>22</v>
      </c>
      <c r="B11" s="9" t="s">
        <v>23</v>
      </c>
      <c r="C11" s="4" t="s">
        <v>5</v>
      </c>
      <c r="D11" s="5">
        <v>400</v>
      </c>
    </row>
    <row r="12" spans="1:4" s="6" customFormat="1" ht="15.75">
      <c r="A12" s="8" t="s">
        <v>24</v>
      </c>
      <c r="B12" s="9" t="s">
        <v>25</v>
      </c>
      <c r="C12" s="4" t="s">
        <v>5</v>
      </c>
      <c r="D12" s="5">
        <v>400</v>
      </c>
    </row>
    <row r="13" spans="1:4" s="6" customFormat="1" ht="15.75">
      <c r="A13" s="8" t="s">
        <v>26</v>
      </c>
      <c r="B13" s="9" t="s">
        <v>27</v>
      </c>
      <c r="C13" s="4" t="s">
        <v>5</v>
      </c>
      <c r="D13" s="5">
        <v>2500</v>
      </c>
    </row>
    <row r="14" spans="1:4" s="6" customFormat="1" ht="15.75">
      <c r="A14" s="8" t="s">
        <v>28</v>
      </c>
      <c r="B14" s="9" t="s">
        <v>29</v>
      </c>
      <c r="C14" s="4" t="s">
        <v>5</v>
      </c>
      <c r="D14" s="5">
        <v>600</v>
      </c>
    </row>
    <row r="15" spans="1:4" s="6" customFormat="1" ht="15.75">
      <c r="A15" s="8" t="s">
        <v>30</v>
      </c>
      <c r="B15" s="9" t="s">
        <v>31</v>
      </c>
      <c r="C15" s="4" t="s">
        <v>5</v>
      </c>
      <c r="D15" s="5">
        <v>1186</v>
      </c>
    </row>
    <row r="16" spans="1:4" s="6" customFormat="1" ht="15.75">
      <c r="A16" s="8" t="s">
        <v>32</v>
      </c>
      <c r="B16" s="9" t="s">
        <v>33</v>
      </c>
      <c r="C16" s="4" t="s">
        <v>5</v>
      </c>
      <c r="D16" s="5">
        <v>835</v>
      </c>
    </row>
    <row r="17" spans="1:4" s="6" customFormat="1" ht="15.75">
      <c r="A17" s="8" t="s">
        <v>34</v>
      </c>
      <c r="B17" s="9" t="s">
        <v>35</v>
      </c>
      <c r="C17" s="4" t="s">
        <v>5</v>
      </c>
      <c r="D17" s="5">
        <v>639</v>
      </c>
    </row>
    <row r="18" spans="1:4" s="6" customFormat="1" ht="15.75">
      <c r="A18" s="8" t="s">
        <v>36</v>
      </c>
      <c r="B18" s="9" t="s">
        <v>37</v>
      </c>
      <c r="C18" s="4" t="s">
        <v>5</v>
      </c>
      <c r="D18" s="5">
        <v>428</v>
      </c>
    </row>
    <row r="19" spans="1:4" s="6" customFormat="1" ht="15.75">
      <c r="A19" s="8" t="s">
        <v>38</v>
      </c>
      <c r="B19" s="11" t="s">
        <v>39</v>
      </c>
      <c r="C19" s="4" t="s">
        <v>5</v>
      </c>
      <c r="D19" s="5">
        <v>915</v>
      </c>
    </row>
    <row r="20" spans="1:4" s="6" customFormat="1" ht="30" customHeight="1">
      <c r="A20" s="8" t="s">
        <v>40</v>
      </c>
      <c r="B20" s="9" t="s">
        <v>41</v>
      </c>
      <c r="C20" s="10" t="s">
        <v>42</v>
      </c>
      <c r="D20" s="5">
        <v>300</v>
      </c>
    </row>
    <row r="21" spans="1:4" s="6" customFormat="1" ht="30" customHeight="1">
      <c r="A21" s="8" t="s">
        <v>43</v>
      </c>
      <c r="B21" s="9" t="s">
        <v>44</v>
      </c>
      <c r="C21" s="4" t="s">
        <v>5</v>
      </c>
      <c r="D21" s="5">
        <v>600</v>
      </c>
    </row>
    <row r="22" spans="1:4" s="6" customFormat="1" ht="30" customHeight="1">
      <c r="A22" s="8" t="s">
        <v>45</v>
      </c>
      <c r="B22" s="9" t="s">
        <v>46</v>
      </c>
      <c r="C22" s="4" t="s">
        <v>5</v>
      </c>
      <c r="D22" s="5">
        <v>100</v>
      </c>
    </row>
    <row r="23" spans="1:4" s="6" customFormat="1" ht="15.75">
      <c r="A23" s="8" t="s">
        <v>47</v>
      </c>
      <c r="B23" s="9" t="s">
        <v>48</v>
      </c>
      <c r="C23" s="10" t="s">
        <v>49</v>
      </c>
      <c r="D23" s="5">
        <v>125</v>
      </c>
    </row>
    <row r="24" spans="1:4" s="6" customFormat="1" ht="15.75">
      <c r="A24" s="8" t="s">
        <v>50</v>
      </c>
      <c r="B24" s="9" t="s">
        <v>51</v>
      </c>
      <c r="C24" s="4" t="s">
        <v>5</v>
      </c>
      <c r="D24" s="5">
        <v>500</v>
      </c>
    </row>
    <row r="25" spans="1:4" s="6" customFormat="1" ht="15.75">
      <c r="A25" s="8" t="s">
        <v>52</v>
      </c>
      <c r="B25" s="16" t="s">
        <v>54</v>
      </c>
      <c r="C25" s="4" t="s">
        <v>5</v>
      </c>
      <c r="D25" s="5">
        <v>500</v>
      </c>
    </row>
    <row r="26" spans="1:4" s="6" customFormat="1" ht="33.75" customHeight="1">
      <c r="A26" s="8" t="s">
        <v>53</v>
      </c>
      <c r="B26" s="9" t="s">
        <v>56</v>
      </c>
      <c r="C26" s="10" t="s">
        <v>57</v>
      </c>
      <c r="D26" s="5">
        <v>100</v>
      </c>
    </row>
    <row r="27" spans="1:4" s="6" customFormat="1" ht="15.75">
      <c r="A27" s="8" t="s">
        <v>55</v>
      </c>
      <c r="B27" s="9" t="s">
        <v>59</v>
      </c>
      <c r="C27" s="10" t="s">
        <v>60</v>
      </c>
      <c r="D27" s="5">
        <v>400</v>
      </c>
    </row>
    <row r="28" spans="1:4" s="6" customFormat="1" ht="15.75">
      <c r="A28" s="8" t="s">
        <v>58</v>
      </c>
      <c r="B28" s="9" t="s">
        <v>62</v>
      </c>
      <c r="C28" s="10" t="s">
        <v>60</v>
      </c>
      <c r="D28" s="5">
        <v>64</v>
      </c>
    </row>
    <row r="29" spans="1:4" s="6" customFormat="1" ht="31.5">
      <c r="A29" s="8" t="s">
        <v>61</v>
      </c>
      <c r="B29" s="9" t="s">
        <v>64</v>
      </c>
      <c r="C29" s="10" t="s">
        <v>60</v>
      </c>
      <c r="D29" s="5">
        <v>300</v>
      </c>
    </row>
    <row r="30" spans="1:4" s="6" customFormat="1" ht="15.75">
      <c r="A30" s="8" t="s">
        <v>63</v>
      </c>
      <c r="B30" s="9" t="s">
        <v>66</v>
      </c>
      <c r="C30" s="10" t="s">
        <v>60</v>
      </c>
      <c r="D30" s="5">
        <v>254</v>
      </c>
    </row>
    <row r="31" spans="1:4" s="6" customFormat="1" ht="31.5">
      <c r="A31" s="8" t="s">
        <v>65</v>
      </c>
      <c r="B31" s="9" t="s">
        <v>68</v>
      </c>
      <c r="C31" s="10" t="s">
        <v>69</v>
      </c>
      <c r="D31" s="5">
        <v>100</v>
      </c>
    </row>
    <row r="32" spans="1:4" s="6" customFormat="1" ht="15.75" customHeight="1">
      <c r="A32" s="18" t="s">
        <v>67</v>
      </c>
      <c r="B32" s="20" t="s">
        <v>70</v>
      </c>
      <c r="C32" s="10" t="s">
        <v>71</v>
      </c>
      <c r="D32" s="5">
        <v>150</v>
      </c>
    </row>
    <row r="33" spans="1:4" s="6" customFormat="1" ht="15.75">
      <c r="A33" s="18"/>
      <c r="B33" s="20"/>
      <c r="C33" s="10" t="s">
        <v>72</v>
      </c>
      <c r="D33" s="5">
        <v>100</v>
      </c>
    </row>
    <row r="34" spans="1:4" s="6" customFormat="1" ht="31.5">
      <c r="A34" s="18"/>
      <c r="B34" s="20"/>
      <c r="C34" s="9" t="s">
        <v>73</v>
      </c>
      <c r="D34" s="5">
        <v>100</v>
      </c>
    </row>
    <row r="35" spans="1:4" s="6" customFormat="1" ht="31.5">
      <c r="A35" s="18"/>
      <c r="B35" s="20"/>
      <c r="C35" s="10" t="s">
        <v>74</v>
      </c>
      <c r="D35" s="5">
        <v>150</v>
      </c>
    </row>
    <row r="36" spans="1:4" s="6" customFormat="1" ht="31.5">
      <c r="A36" s="18"/>
      <c r="B36" s="20"/>
      <c r="C36" s="10" t="s">
        <v>75</v>
      </c>
      <c r="D36" s="5">
        <v>120</v>
      </c>
    </row>
    <row r="37" spans="1:4" s="6" customFormat="1" ht="15.75">
      <c r="A37" s="18"/>
      <c r="B37" s="20"/>
      <c r="C37" s="10" t="s">
        <v>76</v>
      </c>
      <c r="D37" s="5">
        <v>120</v>
      </c>
    </row>
    <row r="38" spans="1:4" s="6" customFormat="1" ht="15.75">
      <c r="A38" s="18"/>
      <c r="B38" s="20"/>
      <c r="C38" s="10" t="s">
        <v>77</v>
      </c>
      <c r="D38" s="5">
        <v>60</v>
      </c>
    </row>
    <row r="39" spans="1:4" s="13" customFormat="1" ht="30" customHeight="1">
      <c r="A39" s="21" t="s">
        <v>78</v>
      </c>
      <c r="B39" s="22"/>
      <c r="C39" s="23"/>
      <c r="D39" s="12">
        <f t="shared" ref="D39" si="0">SUM(D2:D38)</f>
        <v>70532</v>
      </c>
    </row>
    <row r="40" spans="1:4" s="6" customFormat="1" ht="15.75">
      <c r="A40" s="8" t="s">
        <v>50</v>
      </c>
      <c r="B40" s="9" t="s">
        <v>12</v>
      </c>
      <c r="C40" s="14" t="s">
        <v>79</v>
      </c>
      <c r="D40" s="5">
        <v>6000</v>
      </c>
    </row>
    <row r="41" spans="1:4" s="6" customFormat="1" ht="31.5">
      <c r="A41" s="8" t="s">
        <v>52</v>
      </c>
      <c r="B41" s="9" t="s">
        <v>80</v>
      </c>
      <c r="C41" s="10" t="s">
        <v>81</v>
      </c>
      <c r="D41" s="5">
        <v>1000</v>
      </c>
    </row>
    <row r="42" spans="1:4" s="6" customFormat="1" ht="15.75">
      <c r="A42" s="8" t="s">
        <v>53</v>
      </c>
      <c r="B42" s="9" t="s">
        <v>82</v>
      </c>
      <c r="C42" s="10" t="s">
        <v>83</v>
      </c>
      <c r="D42" s="5">
        <v>1000</v>
      </c>
    </row>
    <row r="43" spans="1:4" s="6" customFormat="1" ht="15.75">
      <c r="A43" s="8" t="s">
        <v>55</v>
      </c>
      <c r="B43" s="9" t="s">
        <v>84</v>
      </c>
      <c r="C43" s="10" t="s">
        <v>85</v>
      </c>
      <c r="D43" s="5">
        <v>9540</v>
      </c>
    </row>
    <row r="44" spans="1:4" s="13" customFormat="1" ht="30" customHeight="1">
      <c r="A44" s="21" t="s">
        <v>86</v>
      </c>
      <c r="B44" s="22"/>
      <c r="C44" s="23"/>
      <c r="D44" s="15">
        <f>SUM(D40:D43)</f>
        <v>17540</v>
      </c>
    </row>
    <row r="45" spans="1:4" s="13" customFormat="1" ht="30" customHeight="1">
      <c r="A45" s="21" t="s">
        <v>87</v>
      </c>
      <c r="B45" s="22"/>
      <c r="C45" s="23"/>
      <c r="D45" s="15">
        <f>D39+D44</f>
        <v>88072</v>
      </c>
    </row>
  </sheetData>
  <mergeCells count="7">
    <mergeCell ref="A2:A3"/>
    <mergeCell ref="B2:B3"/>
    <mergeCell ref="A45:C45"/>
    <mergeCell ref="A32:A38"/>
    <mergeCell ref="B32:B38"/>
    <mergeCell ref="A39:C39"/>
    <mergeCell ref="A44:C4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>
    <oddHeader>&amp;C&amp;"Calibri,Félkövér"&amp;12 2016. évi támogatások&amp;"Calibri,Normál"&amp;11
(ezer forintban)</oddHeader>
    <oddFooter>&amp;L2016.12.31.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Céljellegű támogatások</vt:lpstr>
      <vt:lpstr>'Céljellegű támogatások'!Nyomtatási_terület</vt:lpstr>
    </vt:vector>
  </TitlesOfParts>
  <Company>PMH Tököl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</dc:creator>
  <cp:lastModifiedBy>Mariann</cp:lastModifiedBy>
  <cp:lastPrinted>2017-08-08T11:12:22Z</cp:lastPrinted>
  <dcterms:created xsi:type="dcterms:W3CDTF">2017-08-08T10:27:16Z</dcterms:created>
  <dcterms:modified xsi:type="dcterms:W3CDTF">2017-08-08T11:12:25Z</dcterms:modified>
</cp:coreProperties>
</file>